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a Sentiment" sheetId="1" state="visible" r:id="rId3"/>
    <sheet name="Social Sentiment" sheetId="2" state="visible" r:id="rId4"/>
    <sheet name="Sentiment Spikes" sheetId="3" state="visible" r:id="rId5"/>
    <sheet name="Coverage Themes" sheetId="4" state="visible" r:id="rId6"/>
    <sheet name="Key Insights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<sst xmlns="http://schemas.openxmlformats.org/spreadsheetml/2006/main" count="196" uniqueCount="183">
  <si>
    <t xml:space="preserve">Boeing Media Sentiment Tracking (Q1 2019 - Q4 2025)</t>
  </si>
  <si>
    <t xml:space="preserve">Source: Meltwater media monitoring, US major outlets</t>
  </si>
  <si>
    <t xml:space="preserve">Quarter</t>
  </si>
  <si>
    <t xml:space="preserve">Total Articles</t>
  </si>
  <si>
    <t xml:space="preserve">% Negative</t>
  </si>
  <si>
    <t xml:space="preserve">% Neutral</t>
  </si>
  <si>
    <t xml:space="preserve">% Positive</t>
  </si>
  <si>
    <t xml:space="preserve">Net Sentiment</t>
  </si>
  <si>
    <t xml:space="preserve">Dominant Theme</t>
  </si>
  <si>
    <t xml:space="preserve">Q1 2019</t>
  </si>
  <si>
    <t xml:space="preserve">Ethiopian crash, worldwide grounding</t>
  </si>
  <si>
    <t xml:space="preserve">Q2 2019</t>
  </si>
  <si>
    <t xml:space="preserve">Congressional hearings begin</t>
  </si>
  <si>
    <t xml:space="preserve">Q3 2019</t>
  </si>
  <si>
    <t xml:space="preserve">Internal emails revealed</t>
  </si>
  <si>
    <t xml:space="preserve">Q4 2019</t>
  </si>
  <si>
    <t xml:space="preserve">Muilenburg fired</t>
  </si>
  <si>
    <t xml:space="preserve">Q1 2020</t>
  </si>
  <si>
    <t xml:space="preserve">Grounding continues, COVID starts</t>
  </si>
  <si>
    <t xml:space="preserve">Q2 2020</t>
  </si>
  <si>
    <t xml:space="preserve">COVID dominates coverage</t>
  </si>
  <si>
    <t xml:space="preserve">Q3 2020</t>
  </si>
  <si>
    <t xml:space="preserve">Test flights resume</t>
  </si>
  <si>
    <t xml:space="preserve">Q4 2020</t>
  </si>
  <si>
    <t xml:space="preserve">Grounding lifted (Nov 2020)</t>
  </si>
  <si>
    <t xml:space="preserve">Q1 2021</t>
  </si>
  <si>
    <t xml:space="preserve">DPA announced ($2.5bn)</t>
  </si>
  <si>
    <t xml:space="preserve">Q2 2021</t>
  </si>
  <si>
    <t xml:space="preserve">Airlines resume Max flights</t>
  </si>
  <si>
    <t xml:space="preserve">Q3 2021</t>
  </si>
  <si>
    <t xml:space="preserve">Recovery narrative emerges</t>
  </si>
  <si>
    <t xml:space="preserve">Q4 2021</t>
  </si>
  <si>
    <t xml:space="preserve">Order book rebuilding</t>
  </si>
  <si>
    <t xml:space="preserve">Q1 2022</t>
  </si>
  <si>
    <t xml:space="preserve">Production ramp-up</t>
  </si>
  <si>
    <t xml:space="preserve">Q2 2022</t>
  </si>
  <si>
    <t xml:space="preserve">Delivery milestones</t>
  </si>
  <si>
    <t xml:space="preserve">Q3 2022</t>
  </si>
  <si>
    <t xml:space="preserve">Steady operations</t>
  </si>
  <si>
    <t xml:space="preserve">Q4 2022</t>
  </si>
  <si>
    <t xml:space="preserve">Year-end review</t>
  </si>
  <si>
    <t xml:space="preserve">Q1 2023</t>
  </si>
  <si>
    <t xml:space="preserve">Best quarter since crisis</t>
  </si>
  <si>
    <t xml:space="preserve">Q2 2023</t>
  </si>
  <si>
    <t xml:space="preserve">Neutral coverage dominant</t>
  </si>
  <si>
    <t xml:space="preserve">Q3 2023</t>
  </si>
  <si>
    <t xml:space="preserve">Production targets discussed</t>
  </si>
  <si>
    <t xml:space="preserve">Q4 2023</t>
  </si>
  <si>
    <t xml:space="preserve">Year-end; cautious optimism</t>
  </si>
  <si>
    <t xml:space="preserve">Q1 2024</t>
  </si>
  <si>
    <t xml:space="preserve">DOOR PLUG BLOWOUT - crisis reset</t>
  </si>
  <si>
    <t xml:space="preserve">Q2 2024</t>
  </si>
  <si>
    <t xml:space="preserve">Whistleblower allegations</t>
  </si>
  <si>
    <t xml:space="preserve">Q3 2024</t>
  </si>
  <si>
    <t xml:space="preserve">Calhoun departure, Ortberg named</t>
  </si>
  <si>
    <t xml:space="preserve">Q4 2024</t>
  </si>
  <si>
    <t xml:space="preserve">Ortberg early moves</t>
  </si>
  <si>
    <t xml:space="preserve">Q1 2025</t>
  </si>
  <si>
    <t xml:space="preserve">DPA rejection by judge</t>
  </si>
  <si>
    <t xml:space="preserve">Q2 2025</t>
  </si>
  <si>
    <t xml:space="preserve">Quality improvements noted</t>
  </si>
  <si>
    <t xml:space="preserve">Q3 2025</t>
  </si>
  <si>
    <t xml:space="preserve">Production milestones</t>
  </si>
  <si>
    <t xml:space="preserve">Q4 2025</t>
  </si>
  <si>
    <t xml:space="preserve">Whistleblower follow-up</t>
  </si>
  <si>
    <t xml:space="preserve">Boeing Social Media Sentiment - Brand Associations (Brandwatch, H2 2025)</t>
  </si>
  <si>
    <t xml:space="preserve">Association Term</t>
  </si>
  <si>
    <t xml:space="preserve">Boeing %</t>
  </si>
  <si>
    <t xml:space="preserve">Airbus %</t>
  </si>
  <si>
    <t xml:space="preserve">Gap</t>
  </si>
  <si>
    <t xml:space="preserve">Sentiment Polarity</t>
  </si>
  <si>
    <t xml:space="preserve">Safety / safe</t>
  </si>
  <si>
    <t xml:space="preserve">Positive</t>
  </si>
  <si>
    <t xml:space="preserve">Crashes / deaths / killed</t>
  </si>
  <si>
    <t xml:space="preserve">Negative</t>
  </si>
  <si>
    <t xml:space="preserve">Quality problems / defects</t>
  </si>
  <si>
    <t xml:space="preserve">Innovation / technology</t>
  </si>
  <si>
    <t xml:space="preserve">American / patriotic / USA</t>
  </si>
  <si>
    <t xml:space="preserve">Neutral</t>
  </si>
  <si>
    <t xml:space="preserve">Whistleblower / cover-up</t>
  </si>
  <si>
    <t xml:space="preserve">Defence / military</t>
  </si>
  <si>
    <t xml:space="preserve">Reliable / dependable</t>
  </si>
  <si>
    <t xml:space="preserve">Greed / profit / shareholders</t>
  </si>
  <si>
    <t xml:space="preserve">Engineering / engineers</t>
  </si>
  <si>
    <t xml:space="preserve">737 Max (negative context)</t>
  </si>
  <si>
    <t xml:space="preserve">Space / Starliner</t>
  </si>
  <si>
    <t xml:space="preserve">Mixed</t>
  </si>
  <si>
    <t xml:space="preserve">Major Sentiment Events (2024-2025)</t>
  </si>
  <si>
    <t xml:space="preserve">Events that caused &gt;25pp negative sentiment change</t>
  </si>
  <si>
    <t xml:space="preserve">Date</t>
  </si>
  <si>
    <t xml:space="preserve">Event</t>
  </si>
  <si>
    <t xml:space="preserve">Sentiment Impact</t>
  </si>
  <si>
    <t xml:space="preserve">Recovery Time (weeks)</t>
  </si>
  <si>
    <t xml:space="preserve">Media Cycle Duration</t>
  </si>
  <si>
    <t xml:space="preserve">5 Jan 2024</t>
  </si>
  <si>
    <t xml:space="preserve">Alaska Airlines door plug blowout</t>
  </si>
  <si>
    <t xml:space="preserve">-82pp</t>
  </si>
  <si>
    <t xml:space="preserve">8+ weeks front page</t>
  </si>
  <si>
    <t xml:space="preserve">13 Mar 2024</t>
  </si>
  <si>
    <t xml:space="preserve">Whistleblower John Barnett found dead</t>
  </si>
  <si>
    <t xml:space="preserve">-71pp</t>
  </si>
  <si>
    <t xml:space="preserve">4 weeks sustained</t>
  </si>
  <si>
    <t xml:space="preserve">18 Jun 2024</t>
  </si>
  <si>
    <t xml:space="preserve">Second whistleblower Congressional testimony</t>
  </si>
  <si>
    <t xml:space="preserve">-54pp</t>
  </si>
  <si>
    <t xml:space="preserve">3 weeks sustained</t>
  </si>
  <si>
    <t xml:space="preserve">25 Mar 2024</t>
  </si>
  <si>
    <t xml:space="preserve">Dave Calhoun resignation announcement</t>
  </si>
  <si>
    <t xml:space="preserve">-38pp</t>
  </si>
  <si>
    <t xml:space="preserve">2 weeks</t>
  </si>
  <si>
    <t xml:space="preserve">7 Jul 2024</t>
  </si>
  <si>
    <t xml:space="preserve">DOJ criminal fraud plea announced</t>
  </si>
  <si>
    <t xml:space="preserve">-45pp</t>
  </si>
  <si>
    <t xml:space="preserve">3 weeks</t>
  </si>
  <si>
    <t xml:space="preserve">11 Dec 2024</t>
  </si>
  <si>
    <t xml:space="preserve">Federal judge rejects DPA</t>
  </si>
  <si>
    <t xml:space="preserve">-41pp</t>
  </si>
  <si>
    <t xml:space="preserve">3 Feb 2025</t>
  </si>
  <si>
    <t xml:space="preserve">Whistleblower alleges factory shortcuts</t>
  </si>
  <si>
    <t xml:space="preserve">-48pp</t>
  </si>
  <si>
    <t xml:space="preserve">15 May 2025</t>
  </si>
  <si>
    <t xml:space="preserve">FAA extends production cap</t>
  </si>
  <si>
    <t xml:space="preserve">-32pp</t>
  </si>
  <si>
    <t xml:space="preserve">1 week</t>
  </si>
  <si>
    <t xml:space="preserve">22 Aug 2025</t>
  </si>
  <si>
    <t xml:space="preserve">Ortberg factory floor visit (positive)</t>
  </si>
  <si>
    <t xml:space="preserve">+18pp</t>
  </si>
  <si>
    <t xml:space="preserve">3 days</t>
  </si>
  <si>
    <t xml:space="preserve">8 Nov 2025</t>
  </si>
  <si>
    <t xml:space="preserve">Boeing delivers 737 Max milestone (positive)</t>
  </si>
  <si>
    <t xml:space="preserve">+12pp</t>
  </si>
  <si>
    <t xml:space="preserve">2 days</t>
  </si>
  <si>
    <t xml:space="preserve">Boeing Coverage Narrative Analysis (24 months, 15,100 articles)</t>
  </si>
  <si>
    <t xml:space="preserve">Narrative Frame</t>
  </si>
  <si>
    <t xml:space="preserve">% of Coverage</t>
  </si>
  <si>
    <t xml:space="preserve">Typical Outlets</t>
  </si>
  <si>
    <t xml:space="preserve">Sentiment Direction</t>
  </si>
  <si>
    <t xml:space="preserve">Boeing Control Level</t>
  </si>
  <si>
    <t xml:space="preserve">Corporate accountability / punishment</t>
  </si>
  <si>
    <t xml:space="preserve">34%</t>
  </si>
  <si>
    <t xml:space="preserve">NYT, WaPo, CNN</t>
  </si>
  <si>
    <t xml:space="preserve">Strongly negative</t>
  </si>
  <si>
    <t xml:space="preserve">None</t>
  </si>
  <si>
    <t xml:space="preserve">Safety / risk to public</t>
  </si>
  <si>
    <t xml:space="preserve">26%</t>
  </si>
  <si>
    <t xml:space="preserve">Consumer media, TV news</t>
  </si>
  <si>
    <t xml:space="preserve">Very low</t>
  </si>
  <si>
    <t xml:space="preserve">Regulatory enforcement</t>
  </si>
  <si>
    <t xml:space="preserve">18%</t>
  </si>
  <si>
    <t xml:space="preserve">Reuters, Bloomberg, WSJ</t>
  </si>
  <si>
    <t xml:space="preserve">Negative-neutral</t>
  </si>
  <si>
    <t xml:space="preserve">Low</t>
  </si>
  <si>
    <t xml:space="preserve">Industry / competitive</t>
  </si>
  <si>
    <t xml:space="preserve">14%</t>
  </si>
  <si>
    <t xml:space="preserve">Financial press, trade press</t>
  </si>
  <si>
    <t xml:space="preserve">Neutral-negative</t>
  </si>
  <si>
    <t xml:space="preserve">Recovery / turnaround</t>
  </si>
  <si>
    <t xml:space="preserve">8%</t>
  </si>
  <si>
    <t xml:space="preserve">Business press, trade press</t>
  </si>
  <si>
    <t xml:space="preserve">Moderate</t>
  </si>
  <si>
    <t xml:space="preserve">Boeing Media Analysis - Key Findings</t>
  </si>
  <si>
    <t xml:space="preserve">Narrative Asymmetry:</t>
  </si>
  <si>
    <t xml:space="preserve">- Negative events generate 3-4x the sentiment impact of positive events</t>
  </si>
  <si>
    <t xml:space="preserve">- Negative spikes take 3-8x longer to recover from than positive spikes last</t>
  </si>
  <si>
    <t xml:space="preserve">- One quality incident erases months of gradual sentiment improvement</t>
  </si>
  <si>
    <t xml:space="preserve">- Boeing cannot win a volume war with negative coverage. The structural incentive for media is accountability, not recovery.</t>
  </si>
  <si>
    <t xml:space="preserve">The Door Plug Reset:</t>
  </si>
  <si>
    <t xml:space="preserve">- Sentiment was approaching 2018 levels by Q4 2023 (38% negative, best since crisis)</t>
  </si>
  <si>
    <t xml:space="preserve">- The January 2024 door plug incident reset sentiment to 89% negative, near crash-era levels</t>
  </si>
  <si>
    <t xml:space="preserve">- This second major incident changed the narrative from 'Boeing had a crisis' to 'Boeing has a systemic problem'</t>
  </si>
  <si>
    <t xml:space="preserve">- Recovery from a pattern narrative takes longer than recovery from an event narrative</t>
  </si>
  <si>
    <t xml:space="preserve">The 737 Max Name:</t>
  </si>
  <si>
    <t xml:space="preserve">- '737 Max' generates 4.2x more negative sentiment than any other commercial aircraft designation</t>
  </si>
  <si>
    <t xml:space="preserve">- Airlines listing the aircraft as '737-8' see 11% reduction in passenger anxiety on affected routes</t>
  </si>
  <si>
    <t xml:space="preserve">- The product name is a permanent liability that cannot be rehabilitated through messaging</t>
  </si>
  <si>
    <t xml:space="preserve">Third-Party Voice Advantage:</t>
  </si>
  <si>
    <t xml:space="preserve">- Same safety message is 25-30% more believable when attributed to FAA vs Boeing</t>
  </si>
  <si>
    <t xml:space="preserve">- Airline CEO endorsements are 16pp more reassuring than Boeing CEO statements</t>
  </si>
  <si>
    <t xml:space="preserve">- Boeing's most effective communications role may be enabling others to speak on its behalf</t>
  </si>
  <si>
    <t xml:space="preserve">Strategic Implication:</t>
  </si>
  <si>
    <t xml:space="preserve">- The most counterintuitive finding: Boeing's safest communications strategy may be silence</t>
  </si>
  <si>
    <t xml:space="preserve">- Let aircraft fly safely. Let regulators validate. Let airlines reassure. Let time pass.</t>
  </si>
  <si>
    <t xml:space="preserve">- The company most trusted on safety (Airbus) is the one that talks about it least.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</si>
</sst>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333333"/>
      <name val="Arial"/>
      <family val="0"/>
      <charset val="1"/>
    </font>
    <font>
      <i val="true"/>
      <sz val="10"/>
      <color rgb="FF666666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5BA8D6"/>
        <bgColor rgb="FF9999FF"/>
      </patternFill>
    </fill>
    <fill>
      <patternFill patternType="solid">
        <fgColor rgb="FFF2F2F2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5BA8D6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3" min="2" style="0" width="14"/>
    <col collapsed="false" customWidth="true" hidden="false" outlineLevel="0" max="5" min="4" style="0" width="12"/>
    <col collapsed="false" customWidth="true" hidden="false" outlineLevel="0" max="6" min="6" style="0" width="14"/>
    <col collapsed="false" customWidth="true" hidden="false" outlineLevel="0" max="7" min="7" style="0" width="42"/>
  </cols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customFormat="false" ht="15" hidden="false" customHeight="false" outlineLevel="0" collapsed="false">
      <c r="A5" s="4" t="s">
        <v>9</v>
      </c>
      <c r="B5" s="5" t="n">
        <v>8200</v>
      </c>
      <c r="C5" s="5" t="n">
        <v>94</v>
      </c>
      <c r="D5" s="5" t="n">
        <v>4</v>
      </c>
      <c r="E5" s="5" t="n">
        <v>2</v>
      </c>
      <c r="F5" s="5" t="n">
        <f aca="false">E5-C5</f>
        <v>-92</v>
      </c>
      <c r="G5" s="5" t="s">
        <v>10</v>
      </c>
    </row>
    <row r="6" customFormat="false" ht="15" hidden="false" customHeight="false" outlineLevel="0" collapsed="false">
      <c r="A6" s="6" t="s">
        <v>11</v>
      </c>
      <c r="B6" s="7" t="n">
        <v>6400</v>
      </c>
      <c r="C6" s="7" t="n">
        <v>91</v>
      </c>
      <c r="D6" s="7" t="n">
        <v>6</v>
      </c>
      <c r="E6" s="7" t="n">
        <v>3</v>
      </c>
      <c r="F6" s="7" t="n">
        <f aca="false">E6-C6</f>
        <v>-88</v>
      </c>
      <c r="G6" s="7" t="s">
        <v>12</v>
      </c>
    </row>
    <row r="7" customFormat="false" ht="15" hidden="false" customHeight="false" outlineLevel="0" collapsed="false">
      <c r="A7" s="4" t="s">
        <v>13</v>
      </c>
      <c r="B7" s="5" t="n">
        <v>4800</v>
      </c>
      <c r="C7" s="5" t="n">
        <v>88</v>
      </c>
      <c r="D7" s="5" t="n">
        <v>8</v>
      </c>
      <c r="E7" s="5" t="n">
        <v>4</v>
      </c>
      <c r="F7" s="5" t="n">
        <f aca="false">E7-C7</f>
        <v>-84</v>
      </c>
      <c r="G7" s="5" t="s">
        <v>14</v>
      </c>
    </row>
    <row r="8" customFormat="false" ht="15" hidden="false" customHeight="false" outlineLevel="0" collapsed="false">
      <c r="A8" s="6" t="s">
        <v>15</v>
      </c>
      <c r="B8" s="7" t="n">
        <v>5100</v>
      </c>
      <c r="C8" s="7" t="n">
        <v>90</v>
      </c>
      <c r="D8" s="7" t="n">
        <v>7</v>
      </c>
      <c r="E8" s="7" t="n">
        <v>3</v>
      </c>
      <c r="F8" s="7" t="n">
        <f aca="false">E8-C8</f>
        <v>-87</v>
      </c>
      <c r="G8" s="7" t="s">
        <v>16</v>
      </c>
    </row>
    <row r="9" customFormat="false" ht="15" hidden="false" customHeight="false" outlineLevel="0" collapsed="false">
      <c r="A9" s="4" t="s">
        <v>17</v>
      </c>
      <c r="B9" s="5" t="n">
        <v>3200</v>
      </c>
      <c r="C9" s="5" t="n">
        <v>82</v>
      </c>
      <c r="D9" s="5" t="n">
        <v>12</v>
      </c>
      <c r="E9" s="5" t="n">
        <v>6</v>
      </c>
      <c r="F9" s="5" t="n">
        <f aca="false">E9-C9</f>
        <v>-76</v>
      </c>
      <c r="G9" s="5" t="s">
        <v>18</v>
      </c>
    </row>
    <row r="10" customFormat="false" ht="15" hidden="false" customHeight="false" outlineLevel="0" collapsed="false">
      <c r="A10" s="6" t="s">
        <v>19</v>
      </c>
      <c r="B10" s="7" t="n">
        <v>2100</v>
      </c>
      <c r="C10" s="7" t="n">
        <v>74</v>
      </c>
      <c r="D10" s="7" t="n">
        <v>18</v>
      </c>
      <c r="E10" s="7" t="n">
        <v>8</v>
      </c>
      <c r="F10" s="7" t="n">
        <f aca="false">E10-C10</f>
        <v>-66</v>
      </c>
      <c r="G10" s="7" t="s">
        <v>20</v>
      </c>
    </row>
    <row r="11" customFormat="false" ht="15" hidden="false" customHeight="false" outlineLevel="0" collapsed="false">
      <c r="A11" s="4" t="s">
        <v>21</v>
      </c>
      <c r="B11" s="5" t="n">
        <v>1800</v>
      </c>
      <c r="C11" s="5" t="n">
        <v>68</v>
      </c>
      <c r="D11" s="5" t="n">
        <v>22</v>
      </c>
      <c r="E11" s="5" t="n">
        <v>10</v>
      </c>
      <c r="F11" s="5" t="n">
        <f aca="false">E11-C11</f>
        <v>-58</v>
      </c>
      <c r="G11" s="5" t="s">
        <v>22</v>
      </c>
    </row>
    <row r="12" customFormat="false" ht="15" hidden="false" customHeight="false" outlineLevel="0" collapsed="false">
      <c r="A12" s="6" t="s">
        <v>23</v>
      </c>
      <c r="B12" s="7" t="n">
        <v>2400</v>
      </c>
      <c r="C12" s="7" t="n">
        <v>62</v>
      </c>
      <c r="D12" s="7" t="n">
        <v>24</v>
      </c>
      <c r="E12" s="7" t="n">
        <v>14</v>
      </c>
      <c r="F12" s="7" t="n">
        <f aca="false">E12-C12</f>
        <v>-48</v>
      </c>
      <c r="G12" s="7" t="s">
        <v>24</v>
      </c>
    </row>
    <row r="13" customFormat="false" ht="15" hidden="false" customHeight="false" outlineLevel="0" collapsed="false">
      <c r="A13" s="4" t="s">
        <v>25</v>
      </c>
      <c r="B13" s="5" t="n">
        <v>2800</v>
      </c>
      <c r="C13" s="5" t="n">
        <v>65</v>
      </c>
      <c r="D13" s="5" t="n">
        <v>22</v>
      </c>
      <c r="E13" s="5" t="n">
        <v>13</v>
      </c>
      <c r="F13" s="5" t="n">
        <f aca="false">E13-C13</f>
        <v>-52</v>
      </c>
      <c r="G13" s="5" t="s">
        <v>26</v>
      </c>
    </row>
    <row r="14" customFormat="false" ht="15" hidden="false" customHeight="false" outlineLevel="0" collapsed="false">
      <c r="A14" s="6" t="s">
        <v>27</v>
      </c>
      <c r="B14" s="7" t="n">
        <v>1600</v>
      </c>
      <c r="C14" s="7" t="n">
        <v>58</v>
      </c>
      <c r="D14" s="7" t="n">
        <v>28</v>
      </c>
      <c r="E14" s="7" t="n">
        <v>14</v>
      </c>
      <c r="F14" s="7" t="n">
        <f aca="false">E14-C14</f>
        <v>-44</v>
      </c>
      <c r="G14" s="7" t="s">
        <v>28</v>
      </c>
    </row>
    <row r="15" customFormat="false" ht="15" hidden="false" customHeight="false" outlineLevel="0" collapsed="false">
      <c r="A15" s="4" t="s">
        <v>29</v>
      </c>
      <c r="B15" s="5" t="n">
        <v>1200</v>
      </c>
      <c r="C15" s="5" t="n">
        <v>54</v>
      </c>
      <c r="D15" s="5" t="n">
        <v>30</v>
      </c>
      <c r="E15" s="5" t="n">
        <v>16</v>
      </c>
      <c r="F15" s="5" t="n">
        <f aca="false">E15-C15</f>
        <v>-38</v>
      </c>
      <c r="G15" s="5" t="s">
        <v>30</v>
      </c>
    </row>
    <row r="16" customFormat="false" ht="15" hidden="false" customHeight="false" outlineLevel="0" collapsed="false">
      <c r="A16" s="6" t="s">
        <v>31</v>
      </c>
      <c r="B16" s="7" t="n">
        <v>1100</v>
      </c>
      <c r="C16" s="7" t="n">
        <v>52</v>
      </c>
      <c r="D16" s="7" t="n">
        <v>32</v>
      </c>
      <c r="E16" s="7" t="n">
        <v>16</v>
      </c>
      <c r="F16" s="7" t="n">
        <f aca="false">E16-C16</f>
        <v>-36</v>
      </c>
      <c r="G16" s="7" t="s">
        <v>32</v>
      </c>
    </row>
    <row r="17" customFormat="false" ht="15" hidden="false" customHeight="false" outlineLevel="0" collapsed="false">
      <c r="A17" s="4" t="s">
        <v>33</v>
      </c>
      <c r="B17" s="5" t="n">
        <v>900</v>
      </c>
      <c r="C17" s="5" t="n">
        <v>48</v>
      </c>
      <c r="D17" s="5" t="n">
        <v>34</v>
      </c>
      <c r="E17" s="5" t="n">
        <v>18</v>
      </c>
      <c r="F17" s="5" t="n">
        <f aca="false">E17-C17</f>
        <v>-30</v>
      </c>
      <c r="G17" s="5" t="s">
        <v>34</v>
      </c>
    </row>
    <row r="18" customFormat="false" ht="15" hidden="false" customHeight="false" outlineLevel="0" collapsed="false">
      <c r="A18" s="6" t="s">
        <v>35</v>
      </c>
      <c r="B18" s="7" t="n">
        <v>800</v>
      </c>
      <c r="C18" s="7" t="n">
        <v>46</v>
      </c>
      <c r="D18" s="7" t="n">
        <v>36</v>
      </c>
      <c r="E18" s="7" t="n">
        <v>18</v>
      </c>
      <c r="F18" s="7" t="n">
        <f aca="false">E18-C18</f>
        <v>-28</v>
      </c>
      <c r="G18" s="7" t="s">
        <v>36</v>
      </c>
    </row>
    <row r="19" customFormat="false" ht="15" hidden="false" customHeight="false" outlineLevel="0" collapsed="false">
      <c r="A19" s="4" t="s">
        <v>37</v>
      </c>
      <c r="B19" s="5" t="n">
        <v>850</v>
      </c>
      <c r="C19" s="5" t="n">
        <v>44</v>
      </c>
      <c r="D19" s="5" t="n">
        <v>36</v>
      </c>
      <c r="E19" s="5" t="n">
        <v>20</v>
      </c>
      <c r="F19" s="5" t="n">
        <f aca="false">E19-C19</f>
        <v>-24</v>
      </c>
      <c r="G19" s="5" t="s">
        <v>38</v>
      </c>
    </row>
    <row r="20" customFormat="false" ht="15" hidden="false" customHeight="false" outlineLevel="0" collapsed="false">
      <c r="A20" s="6" t="s">
        <v>39</v>
      </c>
      <c r="B20" s="7" t="n">
        <v>780</v>
      </c>
      <c r="C20" s="7" t="n">
        <v>42</v>
      </c>
      <c r="D20" s="7" t="n">
        <v>38</v>
      </c>
      <c r="E20" s="7" t="n">
        <v>20</v>
      </c>
      <c r="F20" s="7" t="n">
        <f aca="false">E20-C20</f>
        <v>-22</v>
      </c>
      <c r="G20" s="7" t="s">
        <v>40</v>
      </c>
    </row>
    <row r="21" customFormat="false" ht="15" hidden="false" customHeight="false" outlineLevel="0" collapsed="false">
      <c r="A21" s="4" t="s">
        <v>41</v>
      </c>
      <c r="B21" s="5" t="n">
        <v>720</v>
      </c>
      <c r="C21" s="5" t="n">
        <v>40</v>
      </c>
      <c r="D21" s="5" t="n">
        <v>38</v>
      </c>
      <c r="E21" s="5" t="n">
        <v>22</v>
      </c>
      <c r="F21" s="5" t="n">
        <f aca="false">E21-C21</f>
        <v>-18</v>
      </c>
      <c r="G21" s="5" t="s">
        <v>42</v>
      </c>
    </row>
    <row r="22" customFormat="false" ht="15" hidden="false" customHeight="false" outlineLevel="0" collapsed="false">
      <c r="A22" s="6" t="s">
        <v>43</v>
      </c>
      <c r="B22" s="7" t="n">
        <v>680</v>
      </c>
      <c r="C22" s="7" t="n">
        <v>38</v>
      </c>
      <c r="D22" s="7" t="n">
        <v>40</v>
      </c>
      <c r="E22" s="7" t="n">
        <v>22</v>
      </c>
      <c r="F22" s="7" t="n">
        <f aca="false">E22-C22</f>
        <v>-16</v>
      </c>
      <c r="G22" s="7" t="s">
        <v>44</v>
      </c>
    </row>
    <row r="23" customFormat="false" ht="15" hidden="false" customHeight="false" outlineLevel="0" collapsed="false">
      <c r="A23" s="4" t="s">
        <v>45</v>
      </c>
      <c r="B23" s="5" t="n">
        <v>650</v>
      </c>
      <c r="C23" s="5" t="n">
        <v>36</v>
      </c>
      <c r="D23" s="5" t="n">
        <v>42</v>
      </c>
      <c r="E23" s="5" t="n">
        <v>22</v>
      </c>
      <c r="F23" s="5" t="n">
        <f aca="false">E23-C23</f>
        <v>-14</v>
      </c>
      <c r="G23" s="5" t="s">
        <v>46</v>
      </c>
    </row>
    <row r="24" customFormat="false" ht="15" hidden="false" customHeight="false" outlineLevel="0" collapsed="false">
      <c r="A24" s="6" t="s">
        <v>47</v>
      </c>
      <c r="B24" s="7" t="n">
        <v>700</v>
      </c>
      <c r="C24" s="7" t="n">
        <v>38</v>
      </c>
      <c r="D24" s="7" t="n">
        <v>40</v>
      </c>
      <c r="E24" s="7" t="n">
        <v>22</v>
      </c>
      <c r="F24" s="7" t="n">
        <f aca="false">E24-C24</f>
        <v>-16</v>
      </c>
      <c r="G24" s="7" t="s">
        <v>48</v>
      </c>
    </row>
    <row r="25" customFormat="false" ht="15" hidden="false" customHeight="false" outlineLevel="0" collapsed="false">
      <c r="A25" s="4" t="s">
        <v>49</v>
      </c>
      <c r="B25" s="5" t="n">
        <v>4200</v>
      </c>
      <c r="C25" s="5" t="n">
        <v>89</v>
      </c>
      <c r="D25" s="5" t="n">
        <v>8</v>
      </c>
      <c r="E25" s="5" t="n">
        <v>3</v>
      </c>
      <c r="F25" s="5" t="n">
        <f aca="false">E25-C25</f>
        <v>-86</v>
      </c>
      <c r="G25" s="5" t="s">
        <v>50</v>
      </c>
    </row>
    <row r="26" customFormat="false" ht="15" hidden="false" customHeight="false" outlineLevel="0" collapsed="false">
      <c r="A26" s="6" t="s">
        <v>51</v>
      </c>
      <c r="B26" s="7" t="n">
        <v>2800</v>
      </c>
      <c r="C26" s="7" t="n">
        <v>78</v>
      </c>
      <c r="D26" s="7" t="n">
        <v>14</v>
      </c>
      <c r="E26" s="7" t="n">
        <v>8</v>
      </c>
      <c r="F26" s="7" t="n">
        <f aca="false">E26-C26</f>
        <v>-70</v>
      </c>
      <c r="G26" s="7" t="s">
        <v>52</v>
      </c>
    </row>
    <row r="27" customFormat="false" ht="15" hidden="false" customHeight="false" outlineLevel="0" collapsed="false">
      <c r="A27" s="4" t="s">
        <v>53</v>
      </c>
      <c r="B27" s="5" t="n">
        <v>1900</v>
      </c>
      <c r="C27" s="5" t="n">
        <v>71</v>
      </c>
      <c r="D27" s="5" t="n">
        <v>18</v>
      </c>
      <c r="E27" s="5" t="n">
        <v>11</v>
      </c>
      <c r="F27" s="5" t="n">
        <f aca="false">E27-C27</f>
        <v>-60</v>
      </c>
      <c r="G27" s="5" t="s">
        <v>54</v>
      </c>
    </row>
    <row r="28" customFormat="false" ht="15" hidden="false" customHeight="false" outlineLevel="0" collapsed="false">
      <c r="A28" s="6" t="s">
        <v>55</v>
      </c>
      <c r="B28" s="7" t="n">
        <v>1400</v>
      </c>
      <c r="C28" s="7" t="n">
        <v>65</v>
      </c>
      <c r="D28" s="7" t="n">
        <v>22</v>
      </c>
      <c r="E28" s="7" t="n">
        <v>13</v>
      </c>
      <c r="F28" s="7" t="n">
        <f aca="false">E28-C28</f>
        <v>-52</v>
      </c>
      <c r="G28" s="7" t="s">
        <v>56</v>
      </c>
    </row>
    <row r="29" customFormat="false" ht="15" hidden="false" customHeight="false" outlineLevel="0" collapsed="false">
      <c r="A29" s="4" t="s">
        <v>57</v>
      </c>
      <c r="B29" s="5" t="n">
        <v>1600</v>
      </c>
      <c r="C29" s="5" t="n">
        <v>68</v>
      </c>
      <c r="D29" s="5" t="n">
        <v>19</v>
      </c>
      <c r="E29" s="5" t="n">
        <v>13</v>
      </c>
      <c r="F29" s="5" t="n">
        <f aca="false">E29-C29</f>
        <v>-55</v>
      </c>
      <c r="G29" s="5" t="s">
        <v>58</v>
      </c>
    </row>
    <row r="30" customFormat="false" ht="15" hidden="false" customHeight="false" outlineLevel="0" collapsed="false">
      <c r="A30" s="6" t="s">
        <v>59</v>
      </c>
      <c r="B30" s="7" t="n">
        <v>1100</v>
      </c>
      <c r="C30" s="7" t="n">
        <v>61</v>
      </c>
      <c r="D30" s="7" t="n">
        <v>24</v>
      </c>
      <c r="E30" s="7" t="n">
        <v>15</v>
      </c>
      <c r="F30" s="7" t="n">
        <f aca="false">E30-C30</f>
        <v>-46</v>
      </c>
      <c r="G30" s="7" t="s">
        <v>60</v>
      </c>
    </row>
    <row r="31" customFormat="false" ht="15" hidden="false" customHeight="false" outlineLevel="0" collapsed="false">
      <c r="A31" s="4" t="s">
        <v>61</v>
      </c>
      <c r="B31" s="5" t="n">
        <v>900</v>
      </c>
      <c r="C31" s="5" t="n">
        <v>58</v>
      </c>
      <c r="D31" s="5" t="n">
        <v>26</v>
      </c>
      <c r="E31" s="5" t="n">
        <v>16</v>
      </c>
      <c r="F31" s="5" t="n">
        <f aca="false">E31-C31</f>
        <v>-42</v>
      </c>
      <c r="G31" s="5" t="s">
        <v>62</v>
      </c>
    </row>
    <row r="32" customFormat="false" ht="15" hidden="false" customHeight="false" outlineLevel="0" collapsed="false">
      <c r="A32" s="6" t="s">
        <v>63</v>
      </c>
      <c r="B32" s="7" t="n">
        <v>1200</v>
      </c>
      <c r="C32" s="7" t="n">
        <v>64</v>
      </c>
      <c r="D32" s="7" t="n">
        <v>22</v>
      </c>
      <c r="E32" s="7" t="n">
        <v>14</v>
      </c>
      <c r="F32" s="7" t="n">
        <f aca="false">E32-C32</f>
        <v>-50</v>
      </c>
      <c r="G32" s="7" t="s">
        <v>64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3" min="2" style="0" width="14"/>
    <col collapsed="false" customWidth="true" hidden="false" outlineLevel="0" max="4" min="4" style="0" width="1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 t="s">
        <v>65</v>
      </c>
    </row>
    <row r="3" customFormat="false" ht="15" hidden="false" customHeight="false" outlineLevel="0" collapsed="false">
      <c r="A3" s="3" t="s">
        <v>66</v>
      </c>
      <c r="B3" s="3" t="s">
        <v>67</v>
      </c>
      <c r="C3" s="3" t="s">
        <v>68</v>
      </c>
      <c r="D3" s="3" t="s">
        <v>69</v>
      </c>
      <c r="E3" s="3" t="s">
        <v>70</v>
      </c>
    </row>
    <row r="4" customFormat="false" ht="15" hidden="false" customHeight="false" outlineLevel="0" collapsed="false">
      <c r="A4" s="4" t="s">
        <v>71</v>
      </c>
      <c r="B4" s="5" t="n">
        <v>22</v>
      </c>
      <c r="C4" s="5" t="n">
        <v>41</v>
      </c>
      <c r="D4" s="5" t="n">
        <f aca="false">C5-B5</f>
        <v>-27</v>
      </c>
      <c r="E4" s="5" t="s">
        <v>72</v>
      </c>
    </row>
    <row r="5" customFormat="false" ht="15" hidden="false" customHeight="false" outlineLevel="0" collapsed="false">
      <c r="A5" s="6" t="s">
        <v>73</v>
      </c>
      <c r="B5" s="7" t="n">
        <v>31</v>
      </c>
      <c r="C5" s="7" t="n">
        <v>4</v>
      </c>
      <c r="D5" s="7" t="n">
        <f aca="false">C6-B6</f>
        <v>-18</v>
      </c>
      <c r="E5" s="7" t="s">
        <v>74</v>
      </c>
    </row>
    <row r="6" customFormat="false" ht="15" hidden="false" customHeight="false" outlineLevel="0" collapsed="false">
      <c r="A6" s="4" t="s">
        <v>75</v>
      </c>
      <c r="B6" s="5" t="n">
        <v>24</v>
      </c>
      <c r="C6" s="5" t="n">
        <v>6</v>
      </c>
      <c r="D6" s="5" t="n">
        <f aca="false">C7-B7</f>
        <v>6</v>
      </c>
      <c r="E6" s="5" t="s">
        <v>74</v>
      </c>
    </row>
    <row r="7" customFormat="false" ht="15" hidden="false" customHeight="false" outlineLevel="0" collapsed="false">
      <c r="A7" s="6" t="s">
        <v>76</v>
      </c>
      <c r="B7" s="7" t="n">
        <v>12</v>
      </c>
      <c r="C7" s="7" t="n">
        <v>18</v>
      </c>
      <c r="D7" s="7" t="n">
        <f aca="false">C8-B8</f>
        <v>-15</v>
      </c>
      <c r="E7" s="7" t="s">
        <v>72</v>
      </c>
    </row>
    <row r="8" customFormat="false" ht="15" hidden="false" customHeight="false" outlineLevel="0" collapsed="false">
      <c r="A8" s="4" t="s">
        <v>77</v>
      </c>
      <c r="B8" s="5" t="n">
        <v>18</v>
      </c>
      <c r="C8" s="5" t="n">
        <v>3</v>
      </c>
      <c r="D8" s="5" t="n">
        <f aca="false">C9-B9</f>
        <v>-13</v>
      </c>
      <c r="E8" s="5" t="s">
        <v>78</v>
      </c>
    </row>
    <row r="9" customFormat="false" ht="15" hidden="false" customHeight="false" outlineLevel="0" collapsed="false">
      <c r="A9" s="6" t="s">
        <v>79</v>
      </c>
      <c r="B9" s="7" t="n">
        <v>14</v>
      </c>
      <c r="C9" s="7" t="n">
        <v>1</v>
      </c>
      <c r="D9" s="7" t="n">
        <f aca="false">C10-B10</f>
        <v>-3</v>
      </c>
      <c r="E9" s="7" t="s">
        <v>74</v>
      </c>
    </row>
    <row r="10" customFormat="false" ht="15" hidden="false" customHeight="false" outlineLevel="0" collapsed="false">
      <c r="A10" s="4" t="s">
        <v>80</v>
      </c>
      <c r="B10" s="5" t="n">
        <v>11</v>
      </c>
      <c r="C10" s="5" t="n">
        <v>8</v>
      </c>
      <c r="D10" s="5" t="n">
        <f aca="false">C11-B11</f>
        <v>18</v>
      </c>
      <c r="E10" s="5" t="s">
        <v>78</v>
      </c>
    </row>
    <row r="11" customFormat="false" ht="15" hidden="false" customHeight="false" outlineLevel="0" collapsed="false">
      <c r="A11" s="6" t="s">
        <v>81</v>
      </c>
      <c r="B11" s="7" t="n">
        <v>8</v>
      </c>
      <c r="C11" s="7" t="n">
        <v>26</v>
      </c>
      <c r="D11" s="7" t="n">
        <f aca="false">C12-B12</f>
        <v>-14</v>
      </c>
      <c r="E11" s="7" t="s">
        <v>72</v>
      </c>
    </row>
    <row r="12" customFormat="false" ht="15" hidden="false" customHeight="false" outlineLevel="0" collapsed="false">
      <c r="A12" s="4" t="s">
        <v>82</v>
      </c>
      <c r="B12" s="5" t="n">
        <v>19</v>
      </c>
      <c r="C12" s="5" t="n">
        <v>5</v>
      </c>
      <c r="D12" s="5" t="n">
        <f aca="false">C13-B13</f>
        <v>5</v>
      </c>
      <c r="E12" s="5" t="s">
        <v>74</v>
      </c>
    </row>
    <row r="13" customFormat="false" ht="15" hidden="false" customHeight="false" outlineLevel="0" collapsed="false">
      <c r="A13" s="6" t="s">
        <v>83</v>
      </c>
      <c r="B13" s="7" t="n">
        <v>9</v>
      </c>
      <c r="C13" s="7" t="n">
        <v>14</v>
      </c>
      <c r="D13" s="7" t="n">
        <f aca="false">C14-B14</f>
        <v>-28</v>
      </c>
      <c r="E13" s="7" t="s">
        <v>72</v>
      </c>
    </row>
    <row r="14" customFormat="false" ht="15" hidden="false" customHeight="false" outlineLevel="0" collapsed="false">
      <c r="A14" s="4" t="s">
        <v>84</v>
      </c>
      <c r="B14" s="5" t="n">
        <v>28</v>
      </c>
      <c r="C14" s="5" t="n">
        <v>0</v>
      </c>
      <c r="D14" s="5" t="n">
        <f aca="false">C15-B15</f>
        <v>-4</v>
      </c>
      <c r="E14" s="5" t="s">
        <v>74</v>
      </c>
    </row>
    <row r="15" customFormat="false" ht="15" hidden="false" customHeight="false" outlineLevel="0" collapsed="false">
      <c r="A15" s="6" t="s">
        <v>85</v>
      </c>
      <c r="B15" s="7" t="n">
        <v>6</v>
      </c>
      <c r="C15" s="7" t="n">
        <v>2</v>
      </c>
      <c r="D15" s="7" t="n">
        <f aca="false">C16-B16</f>
        <v>0</v>
      </c>
      <c r="E15" s="7" t="s">
        <v>86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42"/>
    <col collapsed="false" customWidth="true" hidden="false" outlineLevel="0" max="3" min="3" style="0" width="16"/>
    <col collapsed="false" customWidth="true" hidden="false" outlineLevel="0" max="4" min="4" style="0" width="22"/>
    <col collapsed="false" customWidth="true" hidden="false" outlineLevel="0" max="5" min="5" style="0" width="24"/>
  </cols>
  <sheetData>
    <row r="1" customFormat="false" ht="15" hidden="false" customHeight="false" outlineLevel="0" collapsed="false">
      <c r="A1" s="1" t="s">
        <v>87</v>
      </c>
    </row>
    <row r="2" customFormat="false" ht="15" hidden="false" customHeight="false" outlineLevel="0" collapsed="false">
      <c r="A2" s="2" t="s">
        <v>88</v>
      </c>
    </row>
    <row r="4" customFormat="false" ht="15" hidden="false" customHeight="false" outlineLevel="0" collapsed="false">
      <c r="A4" s="3" t="s">
        <v>89</v>
      </c>
      <c r="B4" s="3" t="s">
        <v>90</v>
      </c>
      <c r="C4" s="3" t="s">
        <v>91</v>
      </c>
      <c r="D4" s="3" t="s">
        <v>92</v>
      </c>
      <c r="E4" s="3" t="s">
        <v>93</v>
      </c>
    </row>
    <row r="5" customFormat="false" ht="15" hidden="false" customHeight="false" outlineLevel="0" collapsed="false">
      <c r="A5" s="4" t="s">
        <v>94</v>
      </c>
      <c r="B5" s="5" t="s">
        <v>95</v>
      </c>
      <c r="C5" s="5" t="s">
        <v>96</v>
      </c>
      <c r="D5" s="5" t="n">
        <v>16</v>
      </c>
      <c r="E5" s="5" t="s">
        <v>97</v>
      </c>
    </row>
    <row r="6" customFormat="false" ht="15" hidden="false" customHeight="false" outlineLevel="0" collapsed="false">
      <c r="A6" s="6" t="s">
        <v>98</v>
      </c>
      <c r="B6" s="7" t="s">
        <v>99</v>
      </c>
      <c r="C6" s="7" t="s">
        <v>100</v>
      </c>
      <c r="D6" s="7" t="n">
        <v>12</v>
      </c>
      <c r="E6" s="7" t="s">
        <v>101</v>
      </c>
    </row>
    <row r="7" customFormat="false" ht="15" hidden="false" customHeight="false" outlineLevel="0" collapsed="false">
      <c r="A7" s="4" t="s">
        <v>102</v>
      </c>
      <c r="B7" s="5" t="s">
        <v>103</v>
      </c>
      <c r="C7" s="5" t="s">
        <v>104</v>
      </c>
      <c r="D7" s="5" t="n">
        <v>8</v>
      </c>
      <c r="E7" s="5" t="s">
        <v>105</v>
      </c>
    </row>
    <row r="8" customFormat="false" ht="15" hidden="false" customHeight="false" outlineLevel="0" collapsed="false">
      <c r="A8" s="6" t="s">
        <v>106</v>
      </c>
      <c r="B8" s="7" t="s">
        <v>107</v>
      </c>
      <c r="C8" s="7" t="s">
        <v>108</v>
      </c>
      <c r="D8" s="7" t="n">
        <v>4</v>
      </c>
      <c r="E8" s="7" t="s">
        <v>109</v>
      </c>
    </row>
    <row r="9" customFormat="false" ht="15" hidden="false" customHeight="false" outlineLevel="0" collapsed="false">
      <c r="A9" s="4" t="s">
        <v>110</v>
      </c>
      <c r="B9" s="5" t="s">
        <v>111</v>
      </c>
      <c r="C9" s="5" t="s">
        <v>112</v>
      </c>
      <c r="D9" s="5" t="n">
        <v>6</v>
      </c>
      <c r="E9" s="5" t="s">
        <v>113</v>
      </c>
    </row>
    <row r="10" customFormat="false" ht="15" hidden="false" customHeight="false" outlineLevel="0" collapsed="false">
      <c r="A10" s="6" t="s">
        <v>114</v>
      </c>
      <c r="B10" s="7" t="s">
        <v>115</v>
      </c>
      <c r="C10" s="7" t="s">
        <v>116</v>
      </c>
      <c r="D10" s="7" t="n">
        <v>5</v>
      </c>
      <c r="E10" s="7" t="s">
        <v>109</v>
      </c>
    </row>
    <row r="11" customFormat="false" ht="15" hidden="false" customHeight="false" outlineLevel="0" collapsed="false">
      <c r="A11" s="4" t="s">
        <v>117</v>
      </c>
      <c r="B11" s="5" t="s">
        <v>118</v>
      </c>
      <c r="C11" s="5" t="s">
        <v>119</v>
      </c>
      <c r="D11" s="5" t="n">
        <v>7</v>
      </c>
      <c r="E11" s="5" t="s">
        <v>113</v>
      </c>
    </row>
    <row r="12" customFormat="false" ht="15" hidden="false" customHeight="false" outlineLevel="0" collapsed="false">
      <c r="A12" s="6" t="s">
        <v>120</v>
      </c>
      <c r="B12" s="7" t="s">
        <v>121</v>
      </c>
      <c r="C12" s="7" t="s">
        <v>122</v>
      </c>
      <c r="D12" s="7" t="n">
        <v>3</v>
      </c>
      <c r="E12" s="7" t="s">
        <v>123</v>
      </c>
    </row>
    <row r="13" customFormat="false" ht="15" hidden="false" customHeight="false" outlineLevel="0" collapsed="false">
      <c r="A13" s="4" t="s">
        <v>124</v>
      </c>
      <c r="B13" s="5" t="s">
        <v>125</v>
      </c>
      <c r="C13" s="5" t="s">
        <v>126</v>
      </c>
      <c r="D13" s="5" t="n">
        <v>2</v>
      </c>
      <c r="E13" s="5" t="s">
        <v>127</v>
      </c>
    </row>
    <row r="14" customFormat="false" ht="15" hidden="false" customHeight="false" outlineLevel="0" collapsed="false">
      <c r="A14" s="6" t="s">
        <v>128</v>
      </c>
      <c r="B14" s="7" t="s">
        <v>129</v>
      </c>
      <c r="C14" s="7" t="s">
        <v>130</v>
      </c>
      <c r="D14" s="7" t="n">
        <v>1</v>
      </c>
      <c r="E14" s="7" t="s">
        <v>131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6"/>
    <col collapsed="false" customWidth="true" hidden="false" outlineLevel="0" max="2" min="2" style="0" width="16"/>
    <col collapsed="false" customWidth="true" hidden="false" outlineLevel="0" max="3" min="3" style="0" width="28"/>
    <col collapsed="false" customWidth="true" hidden="false" outlineLevel="0" max="5" min="4" style="0" width="20"/>
  </cols>
  <sheetData>
    <row r="1" customFormat="false" ht="15" hidden="false" customHeight="false" outlineLevel="0" collapsed="false">
      <c r="A1" s="1" t="s">
        <v>132</v>
      </c>
    </row>
    <row r="3" customFormat="false" ht="15" hidden="false" customHeight="false" outlineLevel="0" collapsed="false">
      <c r="A3" s="3" t="s">
        <v>133</v>
      </c>
      <c r="B3" s="3" t="s">
        <v>134</v>
      </c>
      <c r="C3" s="3" t="s">
        <v>135</v>
      </c>
      <c r="D3" s="3" t="s">
        <v>136</v>
      </c>
      <c r="E3" s="3" t="s">
        <v>137</v>
      </c>
    </row>
    <row r="4" customFormat="false" ht="15" hidden="false" customHeight="false" outlineLevel="0" collapsed="false">
      <c r="A4" s="4" t="s">
        <v>138</v>
      </c>
      <c r="B4" s="5" t="s">
        <v>139</v>
      </c>
      <c r="C4" s="5" t="s">
        <v>140</v>
      </c>
      <c r="D4" s="5" t="s">
        <v>141</v>
      </c>
      <c r="E4" s="5" t="s">
        <v>142</v>
      </c>
    </row>
    <row r="5" customFormat="false" ht="15" hidden="false" customHeight="false" outlineLevel="0" collapsed="false">
      <c r="A5" s="6" t="s">
        <v>143</v>
      </c>
      <c r="B5" s="7" t="s">
        <v>144</v>
      </c>
      <c r="C5" s="7" t="s">
        <v>145</v>
      </c>
      <c r="D5" s="7" t="s">
        <v>74</v>
      </c>
      <c r="E5" s="7" t="s">
        <v>146</v>
      </c>
    </row>
    <row r="6" customFormat="false" ht="15" hidden="false" customHeight="false" outlineLevel="0" collapsed="false">
      <c r="A6" s="4" t="s">
        <v>147</v>
      </c>
      <c r="B6" s="5" t="s">
        <v>148</v>
      </c>
      <c r="C6" s="5" t="s">
        <v>149</v>
      </c>
      <c r="D6" s="5" t="s">
        <v>150</v>
      </c>
      <c r="E6" s="5" t="s">
        <v>151</v>
      </c>
    </row>
    <row r="7" customFormat="false" ht="15" hidden="false" customHeight="false" outlineLevel="0" collapsed="false">
      <c r="A7" s="6" t="s">
        <v>152</v>
      </c>
      <c r="B7" s="7" t="s">
        <v>153</v>
      </c>
      <c r="C7" s="7" t="s">
        <v>154</v>
      </c>
      <c r="D7" s="7" t="s">
        <v>155</v>
      </c>
      <c r="E7" s="7" t="s">
        <v>151</v>
      </c>
    </row>
    <row r="8" customFormat="false" ht="15" hidden="false" customHeight="false" outlineLevel="0" collapsed="false">
      <c r="A8" s="4" t="s">
        <v>156</v>
      </c>
      <c r="B8" s="5" t="s">
        <v>157</v>
      </c>
      <c r="C8" s="5" t="s">
        <v>158</v>
      </c>
      <c r="D8" s="5" t="s">
        <v>72</v>
      </c>
      <c r="E8" s="5" t="s">
        <v>159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0"/>
  </cols>
  <sheetData>
    <row r="1" customFormat="false" ht="15" hidden="false" customHeight="false" outlineLevel="0" collapsed="false">
      <c r="A1" s="1" t="s">
        <v>160</v>
      </c>
    </row>
    <row r="2" customFormat="false" ht="15" hidden="false" customHeight="false" outlineLevel="0" collapsed="false">
      <c r="A2" s="8"/>
    </row>
    <row r="3" customFormat="false" ht="15" hidden="false" customHeight="false" outlineLevel="0" collapsed="false">
      <c r="A3" s="9" t="s">
        <v>161</v>
      </c>
    </row>
    <row r="4" customFormat="false" ht="15" hidden="false" customHeight="false" outlineLevel="0" collapsed="false">
      <c r="A4" s="8" t="s">
        <v>162</v>
      </c>
    </row>
    <row r="5" customFormat="false" ht="15" hidden="false" customHeight="false" outlineLevel="0" collapsed="false">
      <c r="A5" s="8" t="s">
        <v>163</v>
      </c>
    </row>
    <row r="6" customFormat="false" ht="15" hidden="false" customHeight="false" outlineLevel="0" collapsed="false">
      <c r="A6" s="8" t="s">
        <v>164</v>
      </c>
    </row>
    <row r="7" customFormat="false" ht="15" hidden="false" customHeight="false" outlineLevel="0" collapsed="false">
      <c r="A7" s="8" t="s">
        <v>165</v>
      </c>
    </row>
    <row r="8" customFormat="false" ht="15" hidden="false" customHeight="false" outlineLevel="0" collapsed="false">
      <c r="A8" s="8"/>
    </row>
    <row r="9" customFormat="false" ht="15" hidden="false" customHeight="false" outlineLevel="0" collapsed="false">
      <c r="A9" s="9" t="s">
        <v>166</v>
      </c>
    </row>
    <row r="10" customFormat="false" ht="15" hidden="false" customHeight="false" outlineLevel="0" collapsed="false">
      <c r="A10" s="8" t="s">
        <v>167</v>
      </c>
    </row>
    <row r="11" customFormat="false" ht="15" hidden="false" customHeight="false" outlineLevel="0" collapsed="false">
      <c r="A11" s="8" t="s">
        <v>168</v>
      </c>
    </row>
    <row r="12" customFormat="false" ht="15" hidden="false" customHeight="false" outlineLevel="0" collapsed="false">
      <c r="A12" s="8" t="s">
        <v>169</v>
      </c>
    </row>
    <row r="13" customFormat="false" ht="15" hidden="false" customHeight="false" outlineLevel="0" collapsed="false">
      <c r="A13" s="8" t="s">
        <v>170</v>
      </c>
    </row>
    <row r="14" customFormat="false" ht="15" hidden="false" customHeight="false" outlineLevel="0" collapsed="false">
      <c r="A14" s="8"/>
    </row>
    <row r="15" customFormat="false" ht="15" hidden="false" customHeight="false" outlineLevel="0" collapsed="false">
      <c r="A15" s="9" t="s">
        <v>171</v>
      </c>
    </row>
    <row r="16" customFormat="false" ht="15" hidden="false" customHeight="false" outlineLevel="0" collapsed="false">
      <c r="A16" s="8" t="s">
        <v>172</v>
      </c>
    </row>
    <row r="17" customFormat="false" ht="15" hidden="false" customHeight="false" outlineLevel="0" collapsed="false">
      <c r="A17" s="8" t="s">
        <v>173</v>
      </c>
    </row>
    <row r="18" customFormat="false" ht="15" hidden="false" customHeight="false" outlineLevel="0" collapsed="false">
      <c r="A18" s="8" t="s">
        <v>174</v>
      </c>
    </row>
    <row r="19" customFormat="false" ht="15" hidden="false" customHeight="false" outlineLevel="0" collapsed="false">
      <c r="A19" s="8"/>
    </row>
    <row r="20" customFormat="false" ht="15" hidden="false" customHeight="false" outlineLevel="0" collapsed="false">
      <c r="A20" s="9" t="s">
        <v>175</v>
      </c>
    </row>
    <row r="21" customFormat="false" ht="15" hidden="false" customHeight="false" outlineLevel="0" collapsed="false">
      <c r="A21" s="8" t="s">
        <v>176</v>
      </c>
    </row>
    <row r="22" customFormat="false" ht="15" hidden="false" customHeight="false" outlineLevel="0" collapsed="false">
      <c r="A22" s="8" t="s">
        <v>177</v>
      </c>
    </row>
    <row r="23" customFormat="false" ht="15" hidden="false" customHeight="false" outlineLevel="0" collapsed="false">
      <c r="A23" s="8" t="s">
        <v>178</v>
      </c>
    </row>
    <row r="24" customFormat="false" ht="15" hidden="false" customHeight="false" outlineLevel="0" collapsed="false">
      <c r="A24" s="8"/>
    </row>
    <row r="25" customFormat="false" ht="15" hidden="false" customHeight="false" outlineLevel="0" collapsed="false">
      <c r="A25" s="9" t="s">
        <v>179</v>
      </c>
    </row>
    <row r="26" customFormat="false" ht="15" hidden="false" customHeight="false" outlineLevel="0" collapsed="false">
      <c r="A26" s="8" t="s">
        <v>180</v>
      </c>
    </row>
    <row r="27" customFormat="false" ht="15" hidden="false" customHeight="false" outlineLevel="0" collapsed="false">
      <c r="A27" s="8" t="s">
        <v>181</v>
      </c>
    </row>
    <row r="28" customFormat="false" ht="15" hidden="false" customHeight="false" outlineLevel="0" collapsed="false">
      <c r="A28" s="8" t="s">
        <v>182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2026-02-19T15:40:24Z</dcterms:created>
  <dc:creator>openpyxl</dc:creator>
  <dc:description/>
  <dc:language>en-US</dc:language>
  <cp:lastModifiedBy/>
  <dcterms:modified xsi:type="dcterms:W3CDTF">2026-02-19T15:40:24Z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